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NOTAS DE ENTREGA\Biobacter\"/>
    </mc:Choice>
  </mc:AlternateContent>
  <xr:revisionPtr revIDLastSave="0" documentId="13_ncr:1_{98F9666E-D12E-4399-ACF3-6C8F789B5B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 1" sheetId="1" r:id="rId1"/>
  </sheets>
  <calcPr calcId="191029" iterateDelta="1E-4"/>
</workbook>
</file>

<file path=xl/calcChain.xml><?xml version="1.0" encoding="utf-8"?>
<calcChain xmlns="http://schemas.openxmlformats.org/spreadsheetml/2006/main">
  <c r="F35" i="1" l="1"/>
  <c r="F33" i="1"/>
  <c r="F32" i="1"/>
  <c r="F31" i="1"/>
  <c r="F30" i="1"/>
  <c r="F29" i="1"/>
  <c r="F28" i="1"/>
  <c r="F27" i="1"/>
  <c r="F26" i="1"/>
  <c r="F25" i="1"/>
  <c r="F24" i="1"/>
  <c r="F36" i="1" l="1"/>
  <c r="F38" i="1" s="1"/>
</calcChain>
</file>

<file path=xl/sharedStrings.xml><?xml version="1.0" encoding="utf-8"?>
<sst xmlns="http://schemas.openxmlformats.org/spreadsheetml/2006/main" count="36" uniqueCount="35">
  <si>
    <t>PRECIO</t>
  </si>
  <si>
    <t>N°</t>
  </si>
  <si>
    <t>FECHA ENTREGA</t>
  </si>
  <si>
    <t>FECHAREGISTRO</t>
  </si>
  <si>
    <t>FECHA IMPRESIÓN</t>
  </si>
  <si>
    <t>R.I.F. / C.I.</t>
  </si>
  <si>
    <t>CLIENTE</t>
  </si>
  <si>
    <t>TELEFONO</t>
  </si>
  <si>
    <t>DIRECCION</t>
  </si>
  <si>
    <t>CONTACTO</t>
  </si>
  <si>
    <t>CODIGO</t>
  </si>
  <si>
    <t xml:space="preserve">DESCIPCION </t>
  </si>
  <si>
    <t>CANT.</t>
  </si>
  <si>
    <t>SUBTOTAL</t>
  </si>
  <si>
    <t>TOTAL GENERAL</t>
  </si>
  <si>
    <t>I.V.A (16%)</t>
  </si>
  <si>
    <t>TOTAL A PAGAR</t>
  </si>
  <si>
    <t>RECIBIDO POR:</t>
  </si>
  <si>
    <t>RESPONSABLE ENTREGA</t>
  </si>
  <si>
    <t xml:space="preserve">  DESCUETOS:</t>
  </si>
  <si>
    <t xml:space="preserve">    RECARGOS:</t>
  </si>
  <si>
    <t>LICDA. SULMA BOLIVAR</t>
  </si>
  <si>
    <t>0414-89596272</t>
  </si>
  <si>
    <t>J-40382988-8</t>
  </si>
  <si>
    <t>LABORATORIO BIOBACTER, C.A</t>
  </si>
  <si>
    <t xml:space="preserve">      CONSULTORIO 21 TORRE 3 CHILEMEX FRENTE AL GIMNASION SPORT CITY</t>
  </si>
  <si>
    <t>PRESUPUESTO</t>
  </si>
  <si>
    <t xml:space="preserve">SIN IPUESTOS </t>
  </si>
  <si>
    <t>EDWIN SOUQUETT</t>
  </si>
  <si>
    <t>INSTALACION DE CAMARAS DOMO/ BULLET</t>
  </si>
  <si>
    <t>INSTALACION Y CONFIGURACION DVR Y</t>
  </si>
  <si>
    <t>FUENTE DE PODER PARA CAMARAS</t>
  </si>
  <si>
    <t>Observacion:</t>
  </si>
  <si>
    <t>Se exonero la desintalacion de las 6 camaras del local viejo, como tambien</t>
  </si>
  <si>
    <t>la verificacion de dichas camaras y el cableado viejo.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</si>
</sst>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[$$-540A]* #,##0.00_ ;_-[$$-540A]* \-#,##0.00\ ;_-[$$-540A]* &quot;-&quot;??_ ;_-@_ "/>
    <numFmt numFmtId="165" formatCode="[$$-540A]#,##0.00"/>
  </numFmts>
  <fonts count="24" x14ac:knownFonts="1">
    <font>
      <sz val="10"/>
      <color rgb="FF000000"/>
      <name val="Arial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Bahnschrift SemiBold"/>
      <family val="2"/>
    </font>
    <font>
      <sz val="10"/>
      <color rgb="FF000000"/>
      <name val="Arial Rounded MT Bold"/>
      <family val="2"/>
    </font>
    <font>
      <sz val="16"/>
      <color rgb="FFFF0000"/>
      <name val="Bahnschrift SemiBold"/>
      <family val="2"/>
    </font>
    <font>
      <sz val="11"/>
      <color rgb="FF000000"/>
      <name val="Arial Rounded MT Bold"/>
      <family val="2"/>
    </font>
    <font>
      <sz val="10"/>
      <color rgb="FF000000"/>
      <name val="Bahnschrift"/>
      <family val="2"/>
    </font>
    <font>
      <sz val="10"/>
      <color rgb="FF000000"/>
      <name val="Bahnschrift Light"/>
      <family val="2"/>
    </font>
    <font>
      <sz val="11"/>
      <color rgb="FF000000"/>
      <name val="Bahnschrift Light"/>
      <family val="2"/>
    </font>
    <font>
      <sz val="10"/>
      <color rgb="FF000000"/>
      <name val="Bahnschrift SemiLight"/>
      <family val="2"/>
    </font>
    <font>
      <sz val="9"/>
      <color rgb="FF000000"/>
      <name val="Bahnschrift"/>
      <family val="2"/>
    </font>
    <font>
      <b/>
      <sz val="11"/>
      <color rgb="FF000000"/>
      <name val="Bahnschrift SemiLight"/>
      <family val="2"/>
    </font>
    <font>
      <sz val="10"/>
      <color theme="0"/>
      <name val="Arial"/>
      <family val="2"/>
    </font>
    <font>
      <b/>
      <sz val="14"/>
      <color theme="0"/>
      <name val="Bahnschrift SemiBold"/>
      <family val="2"/>
    </font>
    <font>
      <sz val="12"/>
      <color rgb="FF000000"/>
      <name val="Bahnschrift Light"/>
      <family val="2"/>
    </font>
    <font>
      <sz val="14"/>
      <color rgb="FF000000"/>
      <name val="Bahnschrift SemiBold"/>
      <family val="2"/>
    </font>
    <font>
      <u/>
      <sz val="10"/>
      <color rgb="FF000000"/>
      <name val="Arial"/>
      <family val="2"/>
    </font>
    <font>
      <i/>
      <sz val="10"/>
      <color rgb="FF000000"/>
      <name val="Bahnschrift Light"/>
      <family val="2"/>
    </font>
    <font>
      <sz val="9"/>
      <color rgb="FF000000"/>
      <name val="Bahnschrift Light"/>
      <family val="2"/>
    </font>
    <font>
      <b/>
      <sz val="11"/>
      <color rgb="FF000000"/>
      <name val="Arial"/>
      <family val="2"/>
    </font>
    <font>
      <b/>
      <sz val="48"/>
      <color rgb="FF000000"/>
      <name val="Arial Rounded MT Bold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  <xf numFmtId="0" fontId="14" fillId="0" borderId="0" xfId="0" applyFont="1"/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right" vertical="center"/>
    </xf>
    <xf numFmtId="0" fontId="0" fillId="0" borderId="1" xfId="0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43" fontId="17" fillId="0" borderId="0" xfId="1" applyFont="1" applyBorder="1" applyAlignment="1"/>
    <xf numFmtId="0" fontId="3" fillId="0" borderId="1" xfId="0" applyFont="1" applyBorder="1"/>
    <xf numFmtId="0" fontId="0" fillId="0" borderId="1" xfId="0" applyBorder="1" applyAlignment="1">
      <alignment horizontal="left"/>
    </xf>
    <xf numFmtId="0" fontId="19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/>
    <xf numFmtId="164" fontId="15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left" vertical="top"/>
    </xf>
    <xf numFmtId="164" fontId="18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/>
    </xf>
    <xf numFmtId="0" fontId="21" fillId="0" borderId="0" xfId="0" applyFont="1"/>
    <xf numFmtId="0" fontId="11" fillId="0" borderId="0" xfId="0" applyFont="1"/>
    <xf numFmtId="0" fontId="2" fillId="0" borderId="1" xfId="0" applyFont="1" applyBorder="1" applyAlignment="1">
      <alignment horizontal="left"/>
    </xf>
    <xf numFmtId="165" fontId="22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1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58216</xdr:colOff>
      <xdr:row>34</xdr:row>
      <xdr:rowOff>188691</xdr:rowOff>
    </xdr:from>
    <xdr:to>
      <xdr:col>5</xdr:col>
      <xdr:colOff>1046686</xdr:colOff>
      <xdr:row>38</xdr:row>
      <xdr:rowOff>9524</xdr:rowOff>
    </xdr:to>
    <xdr:sp macro="" textlink="">
      <xdr:nvSpPr>
        <xdr:cNvPr id="7" name="Rectángulo: esquinas diagonales cortadas 6">
          <a:extLst>
            <a:ext uri="{FF2B5EF4-FFF2-40B4-BE49-F238E27FC236}">
              <a16:creationId xmlns:a16="http://schemas.microsoft.com/office/drawing/2014/main" id="{889F9448-FD6D-4CDF-B9B7-3C34448D46C8}"/>
            </a:ext>
          </a:extLst>
        </xdr:cNvPr>
        <xdr:cNvSpPr/>
      </xdr:nvSpPr>
      <xdr:spPr>
        <a:xfrm>
          <a:off x="58216" y="6989541"/>
          <a:ext cx="6160545" cy="620933"/>
        </a:xfrm>
        <a:prstGeom prst="snip2Diag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US" sz="1100"/>
        </a:p>
      </xdr:txBody>
    </xdr:sp>
    <xdr:clientData/>
  </xdr:twoCellAnchor>
  <xdr:twoCellAnchor>
    <xdr:from>
      <xdr:col>0</xdr:col>
      <xdr:colOff>9525</xdr:colOff>
      <xdr:row>16</xdr:row>
      <xdr:rowOff>152401</xdr:rowOff>
    </xdr:from>
    <xdr:to>
      <xdr:col>5</xdr:col>
      <xdr:colOff>1047750</xdr:colOff>
      <xdr:row>21</xdr:row>
      <xdr:rowOff>9526</xdr:rowOff>
    </xdr:to>
    <xdr:sp macro="" textlink="">
      <xdr:nvSpPr>
        <xdr:cNvPr id="6" name="Rectángulo: esquinas diagonales cortadas 5">
          <a:extLst>
            <a:ext uri="{FF2B5EF4-FFF2-40B4-BE49-F238E27FC236}">
              <a16:creationId xmlns:a16="http://schemas.microsoft.com/office/drawing/2014/main" id="{96FF2DBA-A6AB-45EB-A5C6-758F569D4332}"/>
            </a:ext>
          </a:extLst>
        </xdr:cNvPr>
        <xdr:cNvSpPr/>
      </xdr:nvSpPr>
      <xdr:spPr>
        <a:xfrm>
          <a:off x="9525" y="2552701"/>
          <a:ext cx="6200775" cy="857250"/>
        </a:xfrm>
        <a:prstGeom prst="snip2Diag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view="pageLayout" topLeftCell="A18" zoomScaleNormal="100" workbookViewId="0">
      <selection activeCell="F10" sqref="F10"/>
    </sheetView>
  </sheetViews>
  <sheetFormatPr baseColWidth="10" defaultColWidth="14.42578125" defaultRowHeight="15.75" customHeight="1" x14ac:dyDescent="0.2"/>
  <cols>
    <col min="1" max="1" width="12.28515625" customWidth="1"/>
    <col min="2" max="2" width="20.28515625" customWidth="1"/>
    <col min="3" max="3" width="23.7109375" customWidth="1"/>
    <col min="4" max="4" width="10.85546875" customWidth="1"/>
    <col min="5" max="5" width="6.7109375" customWidth="1"/>
    <col min="6" max="6" width="15.85546875" customWidth="1"/>
    <col min="7" max="7" width="18.28515625" customWidth="1"/>
  </cols>
  <sheetData>
    <row r="1" spans="1:6" ht="15.75" customHeight="1" x14ac:dyDescent="0.2">
      <c r="A1" s="53" t="s">
        <v>26</v>
      </c>
      <c r="B1" s="53"/>
      <c r="C1" s="53"/>
      <c r="D1" s="53"/>
      <c r="E1" s="53"/>
      <c r="F1" s="53"/>
    </row>
    <row r="2" spans="1:6" ht="15.75" customHeight="1" x14ac:dyDescent="0.2">
      <c r="A2" s="53"/>
      <c r="B2" s="53"/>
      <c r="C2" s="53"/>
      <c r="D2" s="53"/>
      <c r="E2" s="53"/>
      <c r="F2" s="53"/>
    </row>
    <row r="3" spans="1:6" ht="15.75" customHeight="1" x14ac:dyDescent="0.2">
      <c r="A3" s="53"/>
      <c r="B3" s="53"/>
      <c r="C3" s="53"/>
      <c r="D3" s="53"/>
      <c r="E3" s="53"/>
      <c r="F3" s="53"/>
    </row>
    <row r="4" spans="1:6" ht="15.75" customHeight="1" x14ac:dyDescent="0.2">
      <c r="A4" s="53"/>
      <c r="B4" s="53"/>
      <c r="C4" s="53"/>
      <c r="D4" s="53"/>
      <c r="E4" s="53"/>
      <c r="F4" s="53"/>
    </row>
    <row r="5" spans="1:6" ht="15.75" customHeight="1" x14ac:dyDescent="0.2">
      <c r="A5" s="53"/>
      <c r="B5" s="53"/>
      <c r="C5" s="53"/>
      <c r="D5" s="53"/>
      <c r="E5" s="53"/>
      <c r="F5" s="53"/>
    </row>
    <row r="6" spans="1:6" ht="15.75" customHeight="1" x14ac:dyDescent="0.2">
      <c r="A6" s="53"/>
      <c r="B6" s="53"/>
      <c r="C6" s="53"/>
      <c r="D6" s="53"/>
      <c r="E6" s="53"/>
      <c r="F6" s="53"/>
    </row>
    <row r="7" spans="1:6" ht="15.75" customHeight="1" x14ac:dyDescent="0.25">
      <c r="D7" s="3"/>
      <c r="E7" s="3" t="s">
        <v>1</v>
      </c>
      <c r="F7" s="9">
        <v>101</v>
      </c>
    </row>
    <row r="9" spans="1:6" ht="15.75" customHeight="1" x14ac:dyDescent="0.2">
      <c r="E9" s="6" t="s">
        <v>3</v>
      </c>
      <c r="F9" s="5">
        <v>45489</v>
      </c>
    </row>
    <row r="10" spans="1:6" ht="15.75" customHeight="1" x14ac:dyDescent="0.2">
      <c r="E10" s="6" t="s">
        <v>2</v>
      </c>
      <c r="F10" s="5">
        <v>45489</v>
      </c>
    </row>
    <row r="11" spans="1:6" ht="15.75" customHeight="1" x14ac:dyDescent="0.2">
      <c r="D11" s="8"/>
      <c r="E11" s="8"/>
      <c r="F11" s="5"/>
    </row>
    <row r="12" spans="1:6" ht="15.75" customHeight="1" x14ac:dyDescent="0.2">
      <c r="E12" s="6" t="s">
        <v>4</v>
      </c>
      <c r="F12" s="5">
        <v>45489</v>
      </c>
    </row>
    <row r="13" spans="1:6" ht="15.75" customHeight="1" x14ac:dyDescent="0.2">
      <c r="D13" s="8"/>
      <c r="E13" s="8"/>
    </row>
    <row r="14" spans="1:6" ht="15.75" customHeight="1" x14ac:dyDescent="0.2">
      <c r="A14" s="1"/>
    </row>
    <row r="15" spans="1:6" ht="15.75" customHeight="1" x14ac:dyDescent="0.2">
      <c r="D15" s="44"/>
      <c r="E15" s="44"/>
      <c r="F15" s="44"/>
    </row>
    <row r="16" spans="1:6" ht="15.75" customHeight="1" x14ac:dyDescent="0.2">
      <c r="D16" s="45"/>
      <c r="E16" s="46"/>
      <c r="F16" s="46"/>
    </row>
    <row r="18" spans="1:6" ht="15.75" customHeight="1" x14ac:dyDescent="0.2">
      <c r="A18" s="10" t="s">
        <v>5</v>
      </c>
      <c r="B18" s="51" t="s">
        <v>6</v>
      </c>
      <c r="C18" s="51"/>
      <c r="D18" s="10"/>
      <c r="E18" s="10"/>
      <c r="F18" s="11" t="s">
        <v>7</v>
      </c>
    </row>
    <row r="19" spans="1:6" ht="15.75" customHeight="1" x14ac:dyDescent="0.2">
      <c r="A19" s="12" t="s">
        <v>23</v>
      </c>
      <c r="B19" s="52" t="s">
        <v>24</v>
      </c>
      <c r="C19" s="52"/>
      <c r="D19" s="52"/>
      <c r="E19" s="35"/>
      <c r="F19" s="36" t="s">
        <v>22</v>
      </c>
    </row>
    <row r="20" spans="1:6" ht="15.75" customHeight="1" x14ac:dyDescent="0.2">
      <c r="A20" s="7" t="s">
        <v>8</v>
      </c>
      <c r="C20" s="13"/>
      <c r="D20" s="13"/>
      <c r="E20" s="13"/>
      <c r="F20" s="17" t="s">
        <v>9</v>
      </c>
    </row>
    <row r="21" spans="1:6" ht="15.75" customHeight="1" x14ac:dyDescent="0.2">
      <c r="A21" s="14" t="s">
        <v>25</v>
      </c>
      <c r="D21" s="15"/>
      <c r="E21" s="15"/>
      <c r="F21" s="16" t="s">
        <v>21</v>
      </c>
    </row>
    <row r="23" spans="1:6" ht="15.75" customHeight="1" x14ac:dyDescent="0.2">
      <c r="A23" s="18" t="s">
        <v>10</v>
      </c>
      <c r="B23" s="47" t="s">
        <v>11</v>
      </c>
      <c r="C23" s="47"/>
      <c r="D23" s="20" t="s">
        <v>0</v>
      </c>
      <c r="E23" s="19" t="s">
        <v>12</v>
      </c>
      <c r="F23" s="20" t="s">
        <v>13</v>
      </c>
    </row>
    <row r="24" spans="1:6" ht="15.75" customHeight="1" x14ac:dyDescent="0.2">
      <c r="A24" s="28">
        <v>100014</v>
      </c>
      <c r="B24" s="48" t="s">
        <v>29</v>
      </c>
      <c r="C24" s="48"/>
      <c r="D24" s="24">
        <v>15</v>
      </c>
      <c r="E24" s="22">
        <v>7</v>
      </c>
      <c r="F24" s="24">
        <f t="shared" ref="F24:F33" si="0">D24*E24</f>
        <v>105</v>
      </c>
    </row>
    <row r="25" spans="1:6" ht="15.75" customHeight="1" x14ac:dyDescent="0.2">
      <c r="A25" s="28">
        <v>100015</v>
      </c>
      <c r="B25" s="49" t="s">
        <v>30</v>
      </c>
      <c r="C25" s="49"/>
      <c r="D25" s="24">
        <v>40</v>
      </c>
      <c r="E25" s="22">
        <v>1</v>
      </c>
      <c r="F25" s="24">
        <f t="shared" si="0"/>
        <v>40</v>
      </c>
    </row>
    <row r="26" spans="1:6" ht="15.75" customHeight="1" x14ac:dyDescent="0.2">
      <c r="A26" s="28"/>
      <c r="B26" s="50" t="s">
        <v>31</v>
      </c>
      <c r="C26" s="50"/>
      <c r="D26" s="24"/>
      <c r="E26" s="22"/>
      <c r="F26" s="24">
        <f t="shared" si="0"/>
        <v>0</v>
      </c>
    </row>
    <row r="27" spans="1:6" ht="15.75" customHeight="1" x14ac:dyDescent="0.2">
      <c r="A27" s="28"/>
      <c r="B27" s="49"/>
      <c r="C27" s="49"/>
      <c r="D27" s="24"/>
      <c r="E27" s="22"/>
      <c r="F27" s="24">
        <f t="shared" si="0"/>
        <v>0</v>
      </c>
    </row>
    <row r="28" spans="1:6" ht="15.75" customHeight="1" x14ac:dyDescent="0.2">
      <c r="A28" s="28"/>
      <c r="B28" s="41"/>
      <c r="C28" s="41"/>
      <c r="D28" s="24"/>
      <c r="E28" s="22"/>
      <c r="F28" s="24">
        <f t="shared" si="0"/>
        <v>0</v>
      </c>
    </row>
    <row r="29" spans="1:6" ht="15.75" customHeight="1" x14ac:dyDescent="0.2">
      <c r="A29" s="28"/>
      <c r="B29" s="41"/>
      <c r="C29" s="41"/>
      <c r="D29" s="24"/>
      <c r="E29" s="22"/>
      <c r="F29" s="24">
        <f t="shared" si="0"/>
        <v>0</v>
      </c>
    </row>
    <row r="30" spans="1:6" ht="15.75" customHeight="1" x14ac:dyDescent="0.2">
      <c r="A30" s="23"/>
      <c r="B30" s="41"/>
      <c r="C30" s="41"/>
      <c r="D30" s="24"/>
      <c r="E30" s="22"/>
      <c r="F30" s="24">
        <f t="shared" si="0"/>
        <v>0</v>
      </c>
    </row>
    <row r="31" spans="1:6" ht="15.75" customHeight="1" x14ac:dyDescent="0.2">
      <c r="A31" s="23"/>
      <c r="B31" s="41"/>
      <c r="C31" s="41"/>
      <c r="D31" s="24"/>
      <c r="E31" s="22"/>
      <c r="F31" s="24">
        <f t="shared" si="0"/>
        <v>0</v>
      </c>
    </row>
    <row r="32" spans="1:6" ht="15.75" customHeight="1" x14ac:dyDescent="0.2">
      <c r="A32" s="23"/>
      <c r="B32" s="41"/>
      <c r="C32" s="41"/>
      <c r="D32" s="24"/>
      <c r="E32" s="22"/>
      <c r="F32" s="24">
        <f t="shared" si="0"/>
        <v>0</v>
      </c>
    </row>
    <row r="33" spans="1:6" ht="15.75" customHeight="1" x14ac:dyDescent="0.2">
      <c r="A33" s="23"/>
      <c r="B33" s="41"/>
      <c r="C33" s="41"/>
      <c r="D33" s="24"/>
      <c r="E33" s="22"/>
      <c r="F33" s="24">
        <f t="shared" si="0"/>
        <v>0</v>
      </c>
    </row>
    <row r="34" spans="1:6" ht="15.75" customHeight="1" x14ac:dyDescent="0.2">
      <c r="A34" s="39" t="s">
        <v>32</v>
      </c>
      <c r="B34" s="43" t="s">
        <v>33</v>
      </c>
      <c r="C34" s="43"/>
      <c r="D34" s="43"/>
      <c r="E34" s="43"/>
      <c r="F34" s="24"/>
    </row>
    <row r="35" spans="1:6" ht="15.75" customHeight="1" x14ac:dyDescent="0.2">
      <c r="A35" s="42" t="s">
        <v>34</v>
      </c>
      <c r="B35" s="42"/>
      <c r="C35" s="42"/>
      <c r="D35" s="42"/>
      <c r="E35" s="42"/>
      <c r="F35" s="24">
        <f>D35*E35</f>
        <v>0</v>
      </c>
    </row>
    <row r="36" spans="1:6" ht="15.75" customHeight="1" x14ac:dyDescent="0.25">
      <c r="A36" s="34" t="s">
        <v>19</v>
      </c>
      <c r="B36" s="38"/>
      <c r="D36" s="30"/>
      <c r="E36" s="29" t="s">
        <v>14</v>
      </c>
      <c r="F36" s="32">
        <f>SUM(F24:F35)-B36</f>
        <v>145</v>
      </c>
    </row>
    <row r="37" spans="1:6" ht="15.75" customHeight="1" x14ac:dyDescent="0.25">
      <c r="A37" s="34" t="s">
        <v>20</v>
      </c>
      <c r="D37" s="40" t="s">
        <v>15</v>
      </c>
      <c r="E37" s="40"/>
      <c r="F37" s="31"/>
    </row>
    <row r="38" spans="1:6" ht="15.75" customHeight="1" x14ac:dyDescent="0.25">
      <c r="A38" s="2"/>
      <c r="B38" s="34" t="s">
        <v>27</v>
      </c>
      <c r="D38" s="30"/>
      <c r="E38" s="29" t="s">
        <v>16</v>
      </c>
      <c r="F38" s="33">
        <f>F36</f>
        <v>145</v>
      </c>
    </row>
    <row r="41" spans="1:6" ht="15.75" customHeight="1" x14ac:dyDescent="0.2">
      <c r="A41" s="4" t="s">
        <v>18</v>
      </c>
      <c r="D41" s="4" t="s">
        <v>17</v>
      </c>
      <c r="F41" s="27"/>
    </row>
    <row r="42" spans="1:6" ht="15.75" customHeight="1" x14ac:dyDescent="0.2">
      <c r="A42" s="37" t="s">
        <v>28</v>
      </c>
      <c r="B42" s="26"/>
      <c r="D42" s="37" t="s">
        <v>21</v>
      </c>
      <c r="E42" s="21"/>
      <c r="F42" s="25"/>
    </row>
  </sheetData>
  <mergeCells count="19">
    <mergeCell ref="A1:F6"/>
    <mergeCell ref="B30:C30"/>
    <mergeCell ref="B31:C31"/>
    <mergeCell ref="D15:F15"/>
    <mergeCell ref="D16:F16"/>
    <mergeCell ref="B23:C23"/>
    <mergeCell ref="B24:C24"/>
    <mergeCell ref="B25:C25"/>
    <mergeCell ref="B26:C26"/>
    <mergeCell ref="B27:C27"/>
    <mergeCell ref="B18:C18"/>
    <mergeCell ref="B19:D19"/>
    <mergeCell ref="B28:C28"/>
    <mergeCell ref="B29:C29"/>
    <mergeCell ref="D37:E37"/>
    <mergeCell ref="B32:C32"/>
    <mergeCell ref="B33:C33"/>
    <mergeCell ref="A35:E35"/>
    <mergeCell ref="B34:E34"/>
  </mergeCells>
  <pageMargins left="0.60416666666666663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Usuario</cp:lastModifiedBy>
  <cp:lastPrinted>2024-07-16T15:04:09Z</cp:lastPrinted>
  <dcterms:created xsi:type="dcterms:W3CDTF">2021-03-29T14:04:09Z</dcterms:created>
  <dcterms:modified xsi:type="dcterms:W3CDTF">2024-07-18T14:21:02Z</dcterms:modified>
</cp:coreProperties>
</file>